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3256" windowHeight="1258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8" i="1"/>
  <c r="B23"/>
  <c r="E9"/>
  <c r="B26" l="1"/>
</calcChain>
</file>

<file path=xl/sharedStrings.xml><?xml version="1.0" encoding="utf-8"?>
<sst xmlns="http://schemas.openxmlformats.org/spreadsheetml/2006/main" count="33" uniqueCount="30">
  <si>
    <t>FABBISOGNO ELETTRICO B&amp;B</t>
  </si>
  <si>
    <t>watt</t>
  </si>
  <si>
    <t>Camera doppie con bagno</t>
  </si>
  <si>
    <t>Illiminazionw LED (5 lampadine)</t>
  </si>
  <si>
    <t>tot. X 4</t>
  </si>
  <si>
    <t xml:space="preserve">Zona comune piano terra </t>
  </si>
  <si>
    <t>tot.</t>
  </si>
  <si>
    <t>Frigorifero A++</t>
  </si>
  <si>
    <t>Lavatrice A++</t>
  </si>
  <si>
    <t>Microonde A+</t>
  </si>
  <si>
    <t>Televisione 32 LED A+</t>
  </si>
  <si>
    <t>Televisione 42 led A+</t>
  </si>
  <si>
    <t>Illiminazionw LED (4 lampadine)</t>
  </si>
  <si>
    <t>La climatizzazione verrà realizzata con un impianto multisplit a pompa di calore.</t>
  </si>
  <si>
    <t>L'impianto prevede una unità esterna e 5 unita interne (una per camera e una al piano terra open/space).</t>
  </si>
  <si>
    <t>Le unità interne più piccole disponbili sul mercato hanno una potenzialità in riscaldamento di 7000 BTU (circa 2 Kw).</t>
  </si>
  <si>
    <t>I rendimenti delle migliori pompe di calore possono arrivare a 8 ma sono misurati in consizioni ideali (20°C interno e 7°C esterno).</t>
  </si>
  <si>
    <t>Quindi la potenza elettrica necessaria al riscaldamento è pari a</t>
  </si>
  <si>
    <t>Potenza PDC inverno</t>
  </si>
  <si>
    <t>CLIMATIZZAZIONE</t>
  </si>
  <si>
    <t>Il fabbisogno elettrico complessivo dell'edificio risulta quindi</t>
  </si>
  <si>
    <t>Fabbisogno elettrico</t>
  </si>
  <si>
    <t>Phone</t>
  </si>
  <si>
    <t>Notebook + tablet</t>
  </si>
  <si>
    <t>L'impianto micro-idroelettrico dovrà quindi fornire una potenza elettrica di circa 8 Kw.</t>
  </si>
  <si>
    <t>L'edificio è costituito da un piano terra open space con angolo cottura e quattro camere doppie con bagno al primo piano.</t>
  </si>
  <si>
    <t>La struttura è stata riqualificata in modo da arrivare alla classe energetica B (cappotto + serramenti tripla camera)</t>
  </si>
  <si>
    <t>La potenza richiesta per il riscaldamento nelle condizioni climatiche peggiori (-11°C) è stata stimata in circa 4 Kw.</t>
  </si>
  <si>
    <t>Al piano terrà verrà impiegata una unità da 12000 btu per garantire una portata d'aria per tutta la zona.</t>
  </si>
  <si>
    <t>Dovendo garantire la potenza di 4Kw con temperatura di -11°C ipotizziamo un rendimento pari a 3 (andrebbe verificato …).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</si>
</sst>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I6" sqref="I6"/>
    </sheetView>
  </sheetViews>
  <sheetFormatPr defaultColWidth="9.109375" defaultRowHeight="15.6"/>
  <cols>
    <col min="1" max="1" width="31.21875" style="1" bestFit="1" customWidth="1"/>
    <col min="2" max="2" width="24.88671875" style="1" customWidth="1"/>
    <col min="3" max="3" width="3.44140625" style="1" customWidth="1"/>
    <col min="4" max="4" width="36.109375" style="1" customWidth="1"/>
    <col min="5" max="5" width="8.21875" style="1" customWidth="1"/>
    <col min="6" max="16384" width="9.109375" style="1"/>
  </cols>
  <sheetData>
    <row r="1" spans="1:5">
      <c r="A1" s="7" t="s">
        <v>0</v>
      </c>
    </row>
    <row r="3" spans="1:5">
      <c r="A3" s="2" t="s">
        <v>2</v>
      </c>
      <c r="B3" s="2" t="s">
        <v>1</v>
      </c>
      <c r="C3" s="8"/>
      <c r="D3" s="2" t="s">
        <v>5</v>
      </c>
      <c r="E3" s="2" t="s">
        <v>1</v>
      </c>
    </row>
    <row r="4" spans="1:5">
      <c r="A4" s="3" t="s">
        <v>3</v>
      </c>
      <c r="B4" s="3">
        <v>30</v>
      </c>
      <c r="C4" s="9"/>
      <c r="D4" s="3" t="s">
        <v>12</v>
      </c>
      <c r="E4" s="3">
        <v>30</v>
      </c>
    </row>
    <row r="5" spans="1:5">
      <c r="A5" s="3" t="s">
        <v>22</v>
      </c>
      <c r="B5" s="3">
        <v>900</v>
      </c>
      <c r="C5" s="9"/>
      <c r="D5" s="3" t="s">
        <v>7</v>
      </c>
      <c r="E5" s="4">
        <v>640</v>
      </c>
    </row>
    <row r="6" spans="1:5">
      <c r="A6" s="3" t="s">
        <v>10</v>
      </c>
      <c r="B6" s="3">
        <v>35</v>
      </c>
      <c r="C6" s="9"/>
      <c r="D6" s="3" t="s">
        <v>8</v>
      </c>
      <c r="E6" s="4">
        <v>375</v>
      </c>
    </row>
    <row r="7" spans="1:5">
      <c r="A7" s="3" t="s">
        <v>23</v>
      </c>
      <c r="B7" s="3">
        <v>150</v>
      </c>
      <c r="C7" s="9"/>
      <c r="D7" s="3" t="s">
        <v>9</v>
      </c>
      <c r="E7" s="4">
        <v>800</v>
      </c>
    </row>
    <row r="8" spans="1:5">
      <c r="A8" s="2" t="s">
        <v>4</v>
      </c>
      <c r="B8" s="2">
        <f>SUM(B4:B7)*4</f>
        <v>4460</v>
      </c>
      <c r="C8" s="8"/>
      <c r="D8" s="3" t="s">
        <v>11</v>
      </c>
      <c r="E8" s="4">
        <v>50</v>
      </c>
    </row>
    <row r="9" spans="1:5">
      <c r="D9" s="2" t="s">
        <v>6</v>
      </c>
      <c r="E9" s="5">
        <f>SUM(E4:E8)</f>
        <v>1895</v>
      </c>
    </row>
    <row r="10" spans="1:5">
      <c r="C10" s="8"/>
    </row>
    <row r="11" spans="1:5">
      <c r="A11" s="7" t="s">
        <v>19</v>
      </c>
    </row>
    <row r="12" spans="1:5">
      <c r="A12" s="6" t="s">
        <v>25</v>
      </c>
    </row>
    <row r="13" spans="1:5">
      <c r="A13" s="6" t="s">
        <v>26</v>
      </c>
      <c r="B13" s="6"/>
      <c r="C13" s="6"/>
    </row>
    <row r="14" spans="1:5">
      <c r="A14" s="6" t="s">
        <v>27</v>
      </c>
      <c r="B14" s="6"/>
      <c r="C14" s="6"/>
    </row>
    <row r="15" spans="1:5">
      <c r="A15" s="6" t="s">
        <v>13</v>
      </c>
      <c r="B15" s="6"/>
      <c r="C15" s="6"/>
    </row>
    <row r="16" spans="1:5">
      <c r="A16" s="6" t="s">
        <v>14</v>
      </c>
      <c r="B16" s="6"/>
      <c r="C16" s="6"/>
    </row>
    <row r="17" spans="1:4">
      <c r="A17" s="6" t="s">
        <v>15</v>
      </c>
      <c r="B17" s="6"/>
      <c r="C17" s="6"/>
    </row>
    <row r="18" spans="1:4">
      <c r="A18" s="6" t="s">
        <v>28</v>
      </c>
      <c r="B18" s="6"/>
      <c r="C18" s="6"/>
    </row>
    <row r="19" spans="1:4">
      <c r="A19" s="6" t="s">
        <v>16</v>
      </c>
      <c r="B19" s="6"/>
      <c r="C19" s="6"/>
    </row>
    <row r="20" spans="1:4">
      <c r="A20" s="6" t="s">
        <v>29</v>
      </c>
      <c r="B20" s="6"/>
      <c r="C20" s="6"/>
    </row>
    <row r="22" spans="1:4">
      <c r="A22" s="6" t="s">
        <v>17</v>
      </c>
    </row>
    <row r="23" spans="1:4">
      <c r="A23" s="2" t="s">
        <v>18</v>
      </c>
      <c r="B23" s="5">
        <f xml:space="preserve"> 4000 / 3</f>
        <v>1333.3333333333333</v>
      </c>
      <c r="C23" s="10"/>
      <c r="D23" s="6" t="s">
        <v>1</v>
      </c>
    </row>
    <row r="25" spans="1:4">
      <c r="A25" s="6" t="s">
        <v>20</v>
      </c>
    </row>
    <row r="26" spans="1:4">
      <c r="A26" s="2" t="s">
        <v>21</v>
      </c>
      <c r="B26" s="5">
        <f>B8+E9+B23</f>
        <v>7688.333333333333</v>
      </c>
      <c r="C26" s="10"/>
      <c r="D26" s="6" t="s">
        <v>1</v>
      </c>
    </row>
    <row r="28" spans="1:4">
      <c r="A28" s="7" t="s">
        <v>24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utente</cp:lastModifiedBy>
  <cp:lastPrinted>2019-12-18T10:26:15Z</cp:lastPrinted>
  <dcterms:created xsi:type="dcterms:W3CDTF">2019-12-17T15:13:55Z</dcterms:created>
  <dcterms:modified xsi:type="dcterms:W3CDTF">2019-12-18T10:29:51Z</dcterms:modified>
</cp:coreProperties>
</file>